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<sst xmlns="http://schemas.openxmlformats.org/spreadsheetml/2006/main" count="38" uniqueCount="28">
  <si>
    <t>2025年1-3月广州市各辖区专利授权量统计表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</si>
  <si>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</si>
  <si>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</si>
  <si>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</si>
  <si>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</si>
  <si>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</si>
  <si>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</si>
  <si>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</si>
  <si>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</si>
  <si>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</si>
  <si>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</si>
  <si>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</si>
  <si>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</si>
  <si>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</si>
  <si>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</si>
  <si>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</si>
  <si>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</si>
  <si>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</si>
  <si>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</si>
  <si>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</si>
  <si>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</si>
  <si>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</si>
  <si>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</si>
  <si>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</si>
  <si>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——</t>
  </si>
  <si>
    <t>总计</t>
  </si>
  <si>
    <t>去年同期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</si>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</sst>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6" fontId="5" fillId="0" borderId="0" xfId="1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0" xfId="11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77" fontId="5" fillId="0" borderId="0" xfId="11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11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10" fillId="0" borderId="1" xfId="0" applyFont="1" applyFill="1" applyBorder="1" applyAlignment="1">
      <alignment horizontal="center" vertical="center" wrapText="1" shrinkToFit="1"/>
    </xf>
    <xf numFmtId="177" fontId="0" fillId="0" borderId="1" xfId="0" applyNumberFormat="1" applyFill="1" applyBorder="1" applyAlignment="1">
      <alignment horizontal="center" vertical="center"/>
    </xf>
    <xf numFmtId="177" fontId="4" fillId="0" borderId="1" xfId="11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33"/>
  <sheetViews>
    <sheetView tabSelected="1" workbookViewId="0">
      <selection activeCell="P17" sqref="P17"/>
    </sheetView>
  </sheetViews>
  <sheetFormatPr defaultColWidth="9" defaultRowHeight="14.25"/>
  <cols>
    <col min="1" max="1" width="10" style="2" customWidth="1"/>
    <col min="2" max="2" width="6.10833333333333" customWidth="1"/>
    <col min="3" max="3" width="7.88333333333333" customWidth="1"/>
    <col min="4" max="4" width="6.10833333333333" customWidth="1"/>
    <col min="5" max="5" width="7.25" customWidth="1"/>
    <col min="6" max="6" width="6.625" customWidth="1"/>
    <col min="7" max="7" width="7" customWidth="1"/>
    <col min="8" max="8" width="6.875" customWidth="1"/>
    <col min="9" max="9" width="6.625" customWidth="1"/>
    <col min="10" max="10" width="7" customWidth="1"/>
    <col min="11" max="11" width="6.775" customWidth="1"/>
    <col min="12" max="12" width="8.44166666666667" customWidth="1"/>
  </cols>
  <sheetData>
    <row r="1" ht="50.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24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31" t="s">
        <v>9</v>
      </c>
      <c r="K2" s="31" t="s">
        <v>10</v>
      </c>
      <c r="L2" s="31" t="s">
        <v>11</v>
      </c>
      <c r="M2"/>
      <c r="N2"/>
      <c r="O2"/>
      <c r="P2"/>
      <c r="Q2"/>
      <c r="R2"/>
      <c r="S2"/>
      <c r="T2"/>
      <c r="U2"/>
      <c r="V2"/>
      <c r="W2"/>
      <c r="X2"/>
    </row>
    <row r="3" ht="15.05" customHeight="1" spans="1:12">
      <c r="A3" s="8"/>
      <c r="B3" s="6">
        <v>1</v>
      </c>
      <c r="C3" s="6" t="s">
        <v>12</v>
      </c>
      <c r="D3" s="9">
        <v>1579</v>
      </c>
      <c r="E3" s="10">
        <v>1527</v>
      </c>
      <c r="F3" s="10">
        <v>578</v>
      </c>
      <c r="G3" s="11">
        <v>3684</v>
      </c>
      <c r="H3" s="12">
        <v>4511</v>
      </c>
      <c r="I3" s="32">
        <f t="shared" ref="I3:I15" si="0">((G3-H3)/H3)*100</f>
        <v>-18.3329638661051</v>
      </c>
      <c r="J3" s="33">
        <f t="shared" ref="J3:J16" si="1">(D3/G3)*100</f>
        <v>42.8610206297503</v>
      </c>
      <c r="K3" s="6">
        <v>2404</v>
      </c>
      <c r="L3" s="23">
        <f t="shared" ref="L3:L13" si="2">((D3-K3)/K3)*100</f>
        <v>-34.3178036605657</v>
      </c>
    </row>
    <row r="4" ht="15" spans="1:12">
      <c r="A4" s="13"/>
      <c r="B4" s="6">
        <v>2</v>
      </c>
      <c r="C4" s="6" t="s">
        <v>13</v>
      </c>
      <c r="D4" s="14">
        <v>1563</v>
      </c>
      <c r="E4" s="15">
        <v>1171</v>
      </c>
      <c r="F4" s="15">
        <v>862</v>
      </c>
      <c r="G4" s="16">
        <v>3596</v>
      </c>
      <c r="H4" s="12">
        <v>3931</v>
      </c>
      <c r="I4" s="32">
        <f t="shared" si="0"/>
        <v>-8.52200457898754</v>
      </c>
      <c r="J4" s="33">
        <f t="shared" si="1"/>
        <v>43.4649610678532</v>
      </c>
      <c r="K4" s="6">
        <v>2068</v>
      </c>
      <c r="L4" s="23">
        <f t="shared" si="2"/>
        <v>-24.4197292069633</v>
      </c>
    </row>
    <row r="5" ht="15" spans="1:12">
      <c r="A5" s="13"/>
      <c r="B5" s="6">
        <v>3</v>
      </c>
      <c r="C5" s="6" t="s">
        <v>14</v>
      </c>
      <c r="D5" s="14">
        <v>935</v>
      </c>
      <c r="E5" s="15">
        <v>911</v>
      </c>
      <c r="F5" s="15">
        <v>405</v>
      </c>
      <c r="G5" s="16">
        <v>2251</v>
      </c>
      <c r="H5" s="12">
        <v>2342</v>
      </c>
      <c r="I5" s="32">
        <f t="shared" si="0"/>
        <v>-3.88556789069172</v>
      </c>
      <c r="J5" s="33">
        <f t="shared" si="1"/>
        <v>41.5370946246113</v>
      </c>
      <c r="K5" s="6">
        <v>1331</v>
      </c>
      <c r="L5" s="23">
        <f t="shared" si="2"/>
        <v>-29.7520661157025</v>
      </c>
    </row>
    <row r="6" ht="15" spans="1:12">
      <c r="A6" s="13"/>
      <c r="B6" s="6">
        <v>4</v>
      </c>
      <c r="C6" s="6" t="s">
        <v>15</v>
      </c>
      <c r="D6" s="14">
        <v>753</v>
      </c>
      <c r="E6" s="15">
        <v>1359</v>
      </c>
      <c r="F6" s="15">
        <v>1322</v>
      </c>
      <c r="G6" s="16">
        <v>3434</v>
      </c>
      <c r="H6" s="12">
        <v>3385</v>
      </c>
      <c r="I6" s="32">
        <f t="shared" si="0"/>
        <v>1.44756277695716</v>
      </c>
      <c r="J6" s="33">
        <f t="shared" si="1"/>
        <v>21.9277810133955</v>
      </c>
      <c r="K6" s="6">
        <v>1116</v>
      </c>
      <c r="L6" s="23">
        <f t="shared" si="2"/>
        <v>-32.5268817204301</v>
      </c>
    </row>
    <row r="7" ht="15" spans="1:12">
      <c r="A7" s="13"/>
      <c r="B7" s="6">
        <v>5</v>
      </c>
      <c r="C7" s="6" t="s">
        <v>16</v>
      </c>
      <c r="D7" s="14">
        <v>534</v>
      </c>
      <c r="E7" s="15">
        <v>423</v>
      </c>
      <c r="F7" s="15">
        <v>440</v>
      </c>
      <c r="G7" s="16">
        <v>1397</v>
      </c>
      <c r="H7" s="12">
        <v>1516</v>
      </c>
      <c r="I7" s="32">
        <f t="shared" si="0"/>
        <v>-7.84960422163588</v>
      </c>
      <c r="J7" s="33">
        <f t="shared" si="1"/>
        <v>38.2247673586256</v>
      </c>
      <c r="K7" s="6">
        <v>684</v>
      </c>
      <c r="L7" s="23">
        <f t="shared" si="2"/>
        <v>-21.9298245614035</v>
      </c>
    </row>
    <row r="8" ht="15" spans="1:13">
      <c r="A8" s="13"/>
      <c r="B8" s="6">
        <v>6</v>
      </c>
      <c r="C8" s="6" t="s">
        <v>17</v>
      </c>
      <c r="D8" s="14">
        <v>522</v>
      </c>
      <c r="E8" s="15">
        <v>833</v>
      </c>
      <c r="F8" s="15">
        <v>336</v>
      </c>
      <c r="G8" s="16">
        <v>1691</v>
      </c>
      <c r="H8" s="12">
        <v>1621</v>
      </c>
      <c r="I8" s="32">
        <f t="shared" si="0"/>
        <v>4.31832202344232</v>
      </c>
      <c r="J8" s="33">
        <f t="shared" si="1"/>
        <v>30.869308101715</v>
      </c>
      <c r="K8" s="6">
        <v>639</v>
      </c>
      <c r="L8" s="23">
        <f t="shared" si="2"/>
        <v>-18.3098591549296</v>
      </c>
      <c r="M8" s="34"/>
    </row>
    <row r="9" ht="15" spans="1:12">
      <c r="A9" s="13"/>
      <c r="B9" s="6">
        <v>7</v>
      </c>
      <c r="C9" s="6" t="s">
        <v>18</v>
      </c>
      <c r="D9" s="14">
        <v>455</v>
      </c>
      <c r="E9" s="15">
        <v>919</v>
      </c>
      <c r="F9" s="15">
        <v>2006</v>
      </c>
      <c r="G9" s="16">
        <v>3380</v>
      </c>
      <c r="H9" s="12">
        <v>3121</v>
      </c>
      <c r="I9" s="32">
        <f t="shared" si="0"/>
        <v>8.29862223646267</v>
      </c>
      <c r="J9" s="33">
        <f t="shared" si="1"/>
        <v>13.4615384615385</v>
      </c>
      <c r="K9" s="6">
        <v>518</v>
      </c>
      <c r="L9" s="23">
        <f t="shared" si="2"/>
        <v>-12.1621621621622</v>
      </c>
    </row>
    <row r="10" ht="15" spans="1:12">
      <c r="A10" s="13"/>
      <c r="B10" s="6">
        <v>8</v>
      </c>
      <c r="C10" s="6" t="s">
        <v>19</v>
      </c>
      <c r="D10" s="14">
        <v>278</v>
      </c>
      <c r="E10" s="15">
        <v>676</v>
      </c>
      <c r="F10" s="15">
        <v>923</v>
      </c>
      <c r="G10" s="16">
        <v>1877</v>
      </c>
      <c r="H10" s="12">
        <v>1741</v>
      </c>
      <c r="I10" s="32">
        <f t="shared" si="0"/>
        <v>7.81160252728317</v>
      </c>
      <c r="J10" s="33">
        <f t="shared" si="1"/>
        <v>14.8108684070325</v>
      </c>
      <c r="K10" s="6">
        <v>286</v>
      </c>
      <c r="L10" s="23">
        <f t="shared" si="2"/>
        <v>-2.7972027972028</v>
      </c>
    </row>
    <row r="11" ht="15" spans="1:12">
      <c r="A11" s="13"/>
      <c r="B11" s="6">
        <v>9</v>
      </c>
      <c r="C11" s="6" t="s">
        <v>20</v>
      </c>
      <c r="D11" s="14">
        <v>259</v>
      </c>
      <c r="E11" s="15">
        <v>652</v>
      </c>
      <c r="F11" s="15">
        <v>299</v>
      </c>
      <c r="G11" s="16">
        <v>1210</v>
      </c>
      <c r="H11" s="6">
        <v>1137</v>
      </c>
      <c r="I11" s="32">
        <f t="shared" si="0"/>
        <v>6.42040457343887</v>
      </c>
      <c r="J11" s="33">
        <f t="shared" si="1"/>
        <v>21.404958677686</v>
      </c>
      <c r="K11" s="6">
        <v>258</v>
      </c>
      <c r="L11" s="23">
        <f t="shared" si="2"/>
        <v>0.387596899224806</v>
      </c>
    </row>
    <row r="12" ht="15" spans="1:12">
      <c r="A12" s="13"/>
      <c r="B12" s="6">
        <v>10</v>
      </c>
      <c r="C12" s="6" t="s">
        <v>21</v>
      </c>
      <c r="D12" s="14">
        <v>114</v>
      </c>
      <c r="E12" s="15">
        <v>232</v>
      </c>
      <c r="F12" s="15">
        <v>453</v>
      </c>
      <c r="G12" s="16">
        <v>799</v>
      </c>
      <c r="H12" s="12">
        <v>674</v>
      </c>
      <c r="I12" s="32">
        <f t="shared" si="0"/>
        <v>18.5459940652819</v>
      </c>
      <c r="J12" s="33">
        <f t="shared" si="1"/>
        <v>14.2678347934919</v>
      </c>
      <c r="K12" s="6">
        <v>148</v>
      </c>
      <c r="L12" s="23">
        <f t="shared" si="2"/>
        <v>-22.972972972973</v>
      </c>
    </row>
    <row r="13" ht="15" spans="1:12">
      <c r="A13" s="13"/>
      <c r="B13" s="6">
        <v>11</v>
      </c>
      <c r="C13" s="6" t="s">
        <v>22</v>
      </c>
      <c r="D13" s="14">
        <v>75</v>
      </c>
      <c r="E13" s="15">
        <v>190</v>
      </c>
      <c r="F13" s="15">
        <v>166</v>
      </c>
      <c r="G13" s="16">
        <v>431</v>
      </c>
      <c r="H13" s="12">
        <v>304</v>
      </c>
      <c r="I13" s="32">
        <f t="shared" si="0"/>
        <v>41.7763157894737</v>
      </c>
      <c r="J13" s="33">
        <f t="shared" si="1"/>
        <v>17.4013921113689</v>
      </c>
      <c r="K13" s="6">
        <v>86</v>
      </c>
      <c r="L13" s="23">
        <f t="shared" si="2"/>
        <v>-12.7906976744186</v>
      </c>
    </row>
    <row r="14" ht="15" spans="1:13">
      <c r="A14" s="8"/>
      <c r="B14" s="6"/>
      <c r="C14" s="6" t="s">
        <v>23</v>
      </c>
      <c r="D14" s="14">
        <v>0</v>
      </c>
      <c r="E14" s="15">
        <v>0</v>
      </c>
      <c r="F14" s="15">
        <v>1</v>
      </c>
      <c r="G14" s="16">
        <v>1</v>
      </c>
      <c r="H14" s="12">
        <v>3</v>
      </c>
      <c r="I14" s="32">
        <f t="shared" si="0"/>
        <v>-66.6666666666667</v>
      </c>
      <c r="J14" s="33">
        <f t="shared" si="1"/>
        <v>0</v>
      </c>
      <c r="K14" s="6">
        <v>0</v>
      </c>
      <c r="L14" s="23" t="s">
        <v>24</v>
      </c>
      <c r="M14" s="34"/>
    </row>
    <row r="15" ht="15.05" customHeight="1" spans="1:12">
      <c r="A15" s="8"/>
      <c r="B15" s="6"/>
      <c r="C15" s="6" t="s">
        <v>25</v>
      </c>
      <c r="D15" s="17">
        <v>7067</v>
      </c>
      <c r="E15" s="18">
        <v>8893</v>
      </c>
      <c r="F15" s="18">
        <v>7791</v>
      </c>
      <c r="G15" s="19">
        <v>23751</v>
      </c>
      <c r="H15" s="6">
        <v>24286</v>
      </c>
      <c r="I15" s="32">
        <f t="shared" si="0"/>
        <v>-2.20291525982047</v>
      </c>
      <c r="J15" s="33">
        <f t="shared" si="1"/>
        <v>29.7545366510884</v>
      </c>
      <c r="K15" s="6">
        <v>9538</v>
      </c>
      <c r="L15" s="23">
        <f>((D15-K15)/K15)*100</f>
        <v>-25.9068987209059</v>
      </c>
    </row>
    <row r="16" ht="15" spans="1:12">
      <c r="A16" s="8"/>
      <c r="B16" s="6"/>
      <c r="C16" s="6" t="s">
        <v>26</v>
      </c>
      <c r="D16" s="6">
        <v>9538</v>
      </c>
      <c r="E16" s="6">
        <v>8198</v>
      </c>
      <c r="F16" s="6">
        <v>6550</v>
      </c>
      <c r="G16" s="6">
        <v>24286</v>
      </c>
      <c r="H16" s="6" t="s">
        <v>24</v>
      </c>
      <c r="I16" s="21" t="s">
        <v>24</v>
      </c>
      <c r="J16" s="33">
        <f t="shared" si="1"/>
        <v>39.2736556040517</v>
      </c>
      <c r="K16" s="21" t="s">
        <v>24</v>
      </c>
      <c r="L16" s="21" t="s">
        <v>24</v>
      </c>
    </row>
    <row r="17" ht="18" customHeight="1" spans="1:12">
      <c r="A17" s="20"/>
      <c r="B17" s="21"/>
      <c r="C17" s="22" t="s">
        <v>8</v>
      </c>
      <c r="D17" s="23">
        <f>((D15-D16)/D16)*100</f>
        <v>-25.9068987209059</v>
      </c>
      <c r="E17" s="23">
        <f>((E15-E16)/E16)*100</f>
        <v>8.47767748231276</v>
      </c>
      <c r="F17" s="23">
        <f>((F15-F16)/F16)*100</f>
        <v>18.9465648854962</v>
      </c>
      <c r="G17" s="23">
        <f>((G15-G16)/G16)*100</f>
        <v>-2.20291525982047</v>
      </c>
      <c r="H17" s="21" t="s">
        <v>24</v>
      </c>
      <c r="I17" s="21" t="s">
        <v>24</v>
      </c>
      <c r="J17" s="21" t="s">
        <v>24</v>
      </c>
      <c r="K17" s="21" t="s">
        <v>24</v>
      </c>
      <c r="L17" s="21" t="s">
        <v>24</v>
      </c>
    </row>
    <row r="18" s="1" customFormat="1" ht="81.35" customHeight="1" spans="1:24">
      <c r="A18" s="24"/>
      <c r="B18" s="25" t="s">
        <v>27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/>
      <c r="N18"/>
      <c r="O18"/>
      <c r="P18"/>
      <c r="Q18"/>
      <c r="R18"/>
      <c r="S18"/>
      <c r="T18"/>
      <c r="U18"/>
      <c r="V18"/>
      <c r="W18"/>
      <c r="X18"/>
    </row>
    <row r="19" ht="18.35" customHeight="1" spans="1:12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6"/>
      <c r="L19" s="26"/>
    </row>
    <row r="20" spans="1:12">
      <c r="A20" s="28"/>
      <c r="B20" s="29"/>
      <c r="C20" s="29"/>
      <c r="D20" s="30"/>
      <c r="E20" s="29"/>
      <c r="F20" s="29"/>
      <c r="G20" s="29"/>
      <c r="H20" s="29"/>
      <c r="I20" s="29"/>
      <c r="J20" s="29"/>
      <c r="K20" s="28"/>
      <c r="L20" s="28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</sheetData>
  <mergeCells count="2">
    <mergeCell ref="B1:L1"/>
    <mergeCell ref="B18:L18"/>
  </mergeCells>
  <pageMargins left="0.314583333333333" right="0.275" top="0.75" bottom="0.75" header="0.31" footer="0.31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2025-06-03T08:03:35Z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